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未出证" sheetId="2" r:id="rId2"/>
    <sheet name="注销" sheetId="3" r:id="rId3"/>
  </sheets>
  <definedNames>
    <definedName name="_xlnm._FilterDatabase" localSheetId="0" hidden="1">Sheet1!$A$3:$R$3</definedName>
    <definedName name="_xlnm.Print_Area" localSheetId="0">Sheet1!$A$1:$N$3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<sst xmlns="http://schemas.openxmlformats.org/spreadsheetml/2006/main" count="195" uniqueCount="83">
  <si>
    <t>序号</t>
  </si>
  <si>
    <t>村居</t>
  </si>
  <si>
    <t>姓名</t>
  </si>
  <si>
    <t>家庭人口</t>
  </si>
  <si>
    <t>建房类型</t>
  </si>
  <si>
    <t>合计面积</t>
  </si>
  <si>
    <t>建筑层数</t>
  </si>
  <si>
    <t xml:space="preserve">建筑高度  </t>
  </si>
  <si>
    <t>规划许可证号</t>
  </si>
  <si>
    <t>批准证号</t>
  </si>
  <si>
    <t>审批月份</t>
  </si>
  <si>
    <t>原址翻建</t>
  </si>
  <si>
    <t>改扩建</t>
  </si>
  <si>
    <t>异地新建</t>
  </si>
  <si>
    <t>3505242025-</t>
  </si>
  <si>
    <t>周边是否邻耕地</t>
  </si>
  <si>
    <t>大演村</t>
  </si>
  <si>
    <t>郑荣泉</t>
  </si>
  <si>
    <t>√</t>
  </si>
  <si>
    <t>3505242025XG2785548</t>
  </si>
  <si>
    <t>3505241062025139</t>
  </si>
  <si>
    <t>01941</t>
  </si>
  <si>
    <t>河山村</t>
  </si>
  <si>
    <t>郑舒谓</t>
  </si>
  <si>
    <t>3505242025XG2787514</t>
  </si>
  <si>
    <t>3505241062025140</t>
  </si>
  <si>
    <t>01942</t>
  </si>
  <si>
    <t>郑奖泗</t>
  </si>
  <si>
    <t>3505242025XG2788574</t>
  </si>
  <si>
    <t>3505241062025141</t>
  </si>
  <si>
    <t>01943</t>
  </si>
  <si>
    <t>郑燕飞</t>
  </si>
  <si>
    <t>3505242025XG2786536</t>
  </si>
  <si>
    <t>3505241062025142</t>
  </si>
  <si>
    <t>01944</t>
  </si>
  <si>
    <t>地类</t>
  </si>
  <si>
    <t>建设
用地</t>
  </si>
  <si>
    <t>未利用地</t>
  </si>
  <si>
    <t>农用地</t>
  </si>
  <si>
    <t>旧基地</t>
  </si>
  <si>
    <t>空地</t>
  </si>
  <si>
    <t>耕地</t>
  </si>
  <si>
    <t>园地</t>
  </si>
  <si>
    <t>林地</t>
  </si>
  <si>
    <t>草地</t>
  </si>
  <si>
    <t>金谷村</t>
  </si>
  <si>
    <t>陈建金</t>
  </si>
  <si>
    <t>城镇开发边界</t>
  </si>
  <si>
    <t>蔡进滨</t>
  </si>
  <si>
    <t>林建中</t>
  </si>
  <si>
    <t>陈红国张秋黎</t>
  </si>
  <si>
    <t>金山村</t>
  </si>
  <si>
    <t>郭启明</t>
  </si>
  <si>
    <t>郑文力</t>
  </si>
  <si>
    <t>谢庆丰</t>
  </si>
  <si>
    <t>谢晓伟</t>
  </si>
  <si>
    <t>谢金成</t>
  </si>
  <si>
    <t>谢金水</t>
  </si>
  <si>
    <t>谢旭仪</t>
  </si>
  <si>
    <t>谢文学</t>
  </si>
  <si>
    <t>郑少锋</t>
  </si>
  <si>
    <t>郑天祥</t>
  </si>
  <si>
    <t>谢志强谢松山谢志顺</t>
  </si>
  <si>
    <t>洋内村</t>
  </si>
  <si>
    <t>傅国林</t>
  </si>
  <si>
    <t>3505242025XG</t>
  </si>
  <si>
    <t>李意煌</t>
  </si>
  <si>
    <t>叶欣胜</t>
  </si>
  <si>
    <t>叶祖移</t>
  </si>
  <si>
    <t>王亚琼</t>
  </si>
  <si>
    <t>李婉秋</t>
  </si>
  <si>
    <t>叶明全</t>
  </si>
  <si>
    <t>叶福荣</t>
  </si>
  <si>
    <t>叶燕安</t>
  </si>
  <si>
    <t>詹秀梅</t>
  </si>
  <si>
    <t>三元村</t>
  </si>
  <si>
    <t>郑志色</t>
  </si>
  <si>
    <t>其他</t>
  </si>
  <si>
    <t>黄建龙</t>
  </si>
  <si>
    <t>3505242025XG0543597</t>
  </si>
  <si>
    <t>35052410620250011</t>
  </si>
  <si>
    <t>00184</t>
  </si>
  <si>
    <t>重新公示作废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</si>
</sst>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0" fillId="2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pane ySplit="3" topLeftCell="A4" activePane="bottomLeft" state="frozen"/>
      <selection/>
      <selection pane="bottomLeft" activeCell="H1" sqref="H$1:I$1048576"/>
    </sheetView>
  </sheetViews>
  <sheetFormatPr defaultColWidth="9" defaultRowHeight="13.5" outlineLevelRow="6"/>
  <cols>
    <col min="1" max="1" width="4.125" customWidth="1"/>
    <col min="2" max="2" width="6.625" style="40" customWidth="1"/>
    <col min="3" max="3" width="24.625" customWidth="1"/>
    <col min="4" max="4" width="6" style="21" customWidth="1"/>
    <col min="5" max="5" width="6.125" customWidth="1"/>
    <col min="6" max="6" width="7.125" customWidth="1"/>
    <col min="7" max="8" width="6.25" customWidth="1"/>
    <col min="9" max="9" width="6.375" customWidth="1"/>
    <col min="10" max="10" width="4.75" style="21" customWidth="1"/>
    <col min="11" max="11" width="6.5" style="21" customWidth="1"/>
    <col min="12" max="12" width="21.5" style="21" customWidth="1"/>
    <col min="13" max="13" width="17.5" customWidth="1"/>
    <col min="14" max="14" width="11.625" style="21" customWidth="1"/>
    <col min="15" max="15" width="12.625" style="21" customWidth="1"/>
    <col min="16" max="16" width="15.5" customWidth="1"/>
  </cols>
  <sheetData>
    <row r="1" s="9" customFormat="1" ht="14.25" spans="1:1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/>
      <c r="G1" s="2"/>
      <c r="H1" s="2" t="s">
        <v>5</v>
      </c>
      <c r="I1" s="2"/>
      <c r="J1" s="2" t="s">
        <v>6</v>
      </c>
      <c r="K1" s="2" t="s">
        <v>7</v>
      </c>
      <c r="L1" s="8" t="s">
        <v>8</v>
      </c>
      <c r="M1" s="8" t="s">
        <v>9</v>
      </c>
      <c r="N1" s="8" t="s">
        <v>10</v>
      </c>
      <c r="O1" s="41"/>
      <c r="P1" s="42"/>
    </row>
    <row r="2" s="9" customFormat="1" ht="14.25" spans="1:16">
      <c r="A2" s="2"/>
      <c r="B2" s="3"/>
      <c r="C2" s="2"/>
      <c r="D2" s="2"/>
      <c r="E2" s="2" t="s">
        <v>11</v>
      </c>
      <c r="F2" s="2" t="s">
        <v>12</v>
      </c>
      <c r="G2" s="2" t="s">
        <v>13</v>
      </c>
      <c r="H2" s="2"/>
      <c r="I2" s="2"/>
      <c r="J2" s="2"/>
      <c r="K2" s="2"/>
      <c r="L2" s="8"/>
      <c r="M2" s="8"/>
      <c r="N2" s="8"/>
      <c r="O2" s="44" t="s">
        <v>14</v>
      </c>
      <c r="P2" s="42" t="s">
        <v>15</v>
      </c>
    </row>
    <row r="3" s="9" customFormat="1" ht="14.25" spans="1:16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8"/>
      <c r="M3" s="8"/>
      <c r="N3" s="8"/>
      <c r="O3" s="41"/>
      <c r="P3" s="42"/>
    </row>
    <row r="4" s="21" customFormat="1" ht="14.25" spans="1:16">
      <c r="A4" s="33">
        <v>1</v>
      </c>
      <c r="B4" s="23" t="s">
        <v>16</v>
      </c>
      <c r="C4" s="43" t="s">
        <v>17</v>
      </c>
      <c r="D4" s="43">
        <v>5</v>
      </c>
      <c r="E4" s="33"/>
      <c r="F4" s="33"/>
      <c r="G4" s="24" t="s">
        <v>18</v>
      </c>
      <c r="H4" s="33">
        <v>120</v>
      </c>
      <c r="I4" s="33">
        <v>360</v>
      </c>
      <c r="J4" s="23">
        <v>3</v>
      </c>
      <c r="K4" s="23">
        <v>15.5</v>
      </c>
      <c r="L4" s="33" t="s">
        <v>19</v>
      </c>
      <c r="M4" s="45" t="s">
        <v>20</v>
      </c>
      <c r="N4" s="35">
        <v>46016</v>
      </c>
      <c r="O4" s="45" t="s">
        <v>21</v>
      </c>
      <c r="P4" s="24" t="s">
        <v>18</v>
      </c>
    </row>
    <row r="5" s="21" customFormat="1" ht="14.25" spans="1:16">
      <c r="A5" s="33">
        <v>2</v>
      </c>
      <c r="B5" s="23" t="s">
        <v>22</v>
      </c>
      <c r="C5" s="43" t="s">
        <v>23</v>
      </c>
      <c r="D5" s="43">
        <v>5</v>
      </c>
      <c r="E5" s="33"/>
      <c r="F5" s="33"/>
      <c r="G5" s="24" t="s">
        <v>18</v>
      </c>
      <c r="H5" s="33">
        <v>120</v>
      </c>
      <c r="I5" s="33">
        <v>360</v>
      </c>
      <c r="J5" s="23">
        <v>3</v>
      </c>
      <c r="K5" s="23">
        <v>15.5</v>
      </c>
      <c r="L5" s="33" t="s">
        <v>24</v>
      </c>
      <c r="M5" s="45" t="s">
        <v>25</v>
      </c>
      <c r="N5" s="35">
        <v>46016</v>
      </c>
      <c r="O5" s="45" t="s">
        <v>26</v>
      </c>
      <c r="P5" s="33"/>
    </row>
    <row r="6" s="21" customFormat="1" ht="14.25" spans="1:16">
      <c r="A6" s="33">
        <v>3</v>
      </c>
      <c r="B6" s="23" t="s">
        <v>22</v>
      </c>
      <c r="C6" s="43" t="s">
        <v>27</v>
      </c>
      <c r="D6" s="43">
        <v>5</v>
      </c>
      <c r="E6" s="33"/>
      <c r="F6" s="33"/>
      <c r="G6" s="24" t="s">
        <v>18</v>
      </c>
      <c r="H6" s="33">
        <v>120</v>
      </c>
      <c r="I6" s="33">
        <v>360</v>
      </c>
      <c r="J6" s="23">
        <v>3</v>
      </c>
      <c r="K6" s="23">
        <v>15.5</v>
      </c>
      <c r="L6" s="33" t="s">
        <v>28</v>
      </c>
      <c r="M6" s="45" t="s">
        <v>29</v>
      </c>
      <c r="N6" s="35">
        <v>46016</v>
      </c>
      <c r="O6" s="45" t="s">
        <v>30</v>
      </c>
      <c r="P6" s="33"/>
    </row>
    <row r="7" s="21" customFormat="1" ht="14.25" spans="1:16">
      <c r="A7" s="33">
        <v>4</v>
      </c>
      <c r="B7" s="23" t="s">
        <v>22</v>
      </c>
      <c r="C7" s="43" t="s">
        <v>31</v>
      </c>
      <c r="D7" s="43">
        <v>5</v>
      </c>
      <c r="E7" s="33"/>
      <c r="F7" s="33"/>
      <c r="G7" s="24" t="s">
        <v>18</v>
      </c>
      <c r="H7" s="33">
        <v>120</v>
      </c>
      <c r="I7" s="33">
        <v>360</v>
      </c>
      <c r="J7" s="23">
        <v>3</v>
      </c>
      <c r="K7" s="23">
        <v>15.5</v>
      </c>
      <c r="L7" s="33" t="s">
        <v>32</v>
      </c>
      <c r="M7" s="45" t="s">
        <v>33</v>
      </c>
      <c r="N7" s="35">
        <v>46016</v>
      </c>
      <c r="O7" s="45" t="s">
        <v>34</v>
      </c>
      <c r="P7" s="33"/>
    </row>
  </sheetData>
  <mergeCells count="14">
    <mergeCell ref="E1:G1"/>
    <mergeCell ref="A1:A3"/>
    <mergeCell ref="B1:B3"/>
    <mergeCell ref="C1:C3"/>
    <mergeCell ref="D1:D3"/>
    <mergeCell ref="E2:E3"/>
    <mergeCell ref="F2:F3"/>
    <mergeCell ref="G2:G3"/>
    <mergeCell ref="H1:H3"/>
    <mergeCell ref="J1:J3"/>
    <mergeCell ref="K1:K3"/>
    <mergeCell ref="L1:L3"/>
    <mergeCell ref="M1:M3"/>
    <mergeCell ref="N1:N3"/>
  </mergeCells>
  <pageMargins left="0" right="0.19652777777777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topLeftCell="A21" workbookViewId="0">
      <selection activeCell="M24" sqref="M24"/>
    </sheetView>
  </sheetViews>
  <sheetFormatPr defaultColWidth="9" defaultRowHeight="13.5"/>
  <cols>
    <col min="3" max="3" width="20.125" customWidth="1"/>
    <col min="20" max="20" width="13.75" customWidth="1"/>
    <col min="22" max="22" width="12.875" customWidth="1"/>
  </cols>
  <sheetData>
    <row r="1" ht="14.25" spans="1:23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/>
      <c r="G1" s="2"/>
      <c r="H1" s="4" t="s">
        <v>35</v>
      </c>
      <c r="I1" s="5"/>
      <c r="J1" s="5"/>
      <c r="K1" s="5"/>
      <c r="L1" s="5"/>
      <c r="M1" s="5"/>
      <c r="N1" s="6"/>
      <c r="O1" s="2" t="s">
        <v>5</v>
      </c>
      <c r="P1" s="2"/>
      <c r="Q1" s="2" t="s">
        <v>6</v>
      </c>
      <c r="R1" s="2" t="s">
        <v>7</v>
      </c>
      <c r="S1" s="7" t="s">
        <v>8</v>
      </c>
      <c r="T1" s="7" t="s">
        <v>9</v>
      </c>
      <c r="U1" s="8" t="s">
        <v>10</v>
      </c>
    </row>
    <row r="2" ht="28.5" spans="1:23">
      <c r="A2" s="2"/>
      <c r="B2" s="3"/>
      <c r="C2" s="2"/>
      <c r="D2" s="2"/>
      <c r="E2" s="2" t="s">
        <v>11</v>
      </c>
      <c r="F2" s="2" t="s">
        <v>12</v>
      </c>
      <c r="G2" s="2" t="s">
        <v>13</v>
      </c>
      <c r="H2" s="2" t="s">
        <v>36</v>
      </c>
      <c r="I2" s="2"/>
      <c r="J2" s="2" t="s">
        <v>37</v>
      </c>
      <c r="K2" s="10" t="s">
        <v>38</v>
      </c>
      <c r="L2" s="11"/>
      <c r="M2" s="11"/>
      <c r="N2" s="12"/>
      <c r="O2" s="2"/>
      <c r="P2" s="2"/>
      <c r="Q2" s="2"/>
      <c r="R2" s="2"/>
      <c r="S2" s="13"/>
      <c r="T2" s="13"/>
      <c r="U2" s="8"/>
      <c r="W2" s="9" t="s">
        <v>15</v>
      </c>
    </row>
    <row r="3" ht="14.25" spans="1:23">
      <c r="A3" s="2"/>
      <c r="B3" s="3"/>
      <c r="C3" s="2"/>
      <c r="D3" s="2"/>
      <c r="E3" s="2"/>
      <c r="F3" s="2"/>
      <c r="G3" s="2"/>
      <c r="H3" s="2" t="s">
        <v>39</v>
      </c>
      <c r="I3" s="2" t="s">
        <v>40</v>
      </c>
      <c r="J3" s="2"/>
      <c r="K3" s="2" t="s">
        <v>41</v>
      </c>
      <c r="L3" s="2" t="s">
        <v>42</v>
      </c>
      <c r="M3" s="2" t="s">
        <v>43</v>
      </c>
      <c r="N3" s="2" t="s">
        <v>44</v>
      </c>
      <c r="O3" s="2"/>
      <c r="P3" s="2"/>
      <c r="Q3" s="2"/>
      <c r="R3" s="2"/>
      <c r="S3" s="14"/>
      <c r="T3" s="14"/>
      <c r="U3" s="8"/>
    </row>
    <row r="4" s="9" customFormat="1" ht="14.25" spans="1:23">
      <c r="A4" s="22"/>
      <c r="B4" s="23" t="s">
        <v>45</v>
      </c>
      <c r="C4" s="23" t="s">
        <v>46</v>
      </c>
      <c r="D4" s="23">
        <v>2</v>
      </c>
      <c r="E4" s="24"/>
      <c r="F4" s="24" t="s">
        <v>18</v>
      </c>
      <c r="G4" s="23"/>
      <c r="H4" s="23">
        <v>70</v>
      </c>
      <c r="I4" s="23">
        <v>49</v>
      </c>
      <c r="J4" s="23"/>
      <c r="K4" s="23"/>
      <c r="L4" s="23"/>
      <c r="M4" s="23"/>
      <c r="N4" s="23"/>
      <c r="O4" s="23">
        <v>119</v>
      </c>
      <c r="P4" s="23">
        <f>Q4*O4</f>
        <v>357</v>
      </c>
      <c r="Q4" s="23">
        <v>3</v>
      </c>
      <c r="R4" s="23">
        <v>15.5</v>
      </c>
      <c r="S4" s="23"/>
      <c r="T4" s="23"/>
      <c r="U4" s="25">
        <v>45685</v>
      </c>
      <c r="V4" s="9" t="s">
        <v>47</v>
      </c>
      <c r="W4" s="24" t="s">
        <v>18</v>
      </c>
    </row>
    <row r="5" s="9" customFormat="1" ht="14.25" spans="1:23">
      <c r="A5" s="22"/>
      <c r="B5" s="23" t="s">
        <v>45</v>
      </c>
      <c r="C5" s="26" t="s">
        <v>48</v>
      </c>
      <c r="D5" s="23">
        <v>10</v>
      </c>
      <c r="E5" s="24"/>
      <c r="F5" s="23"/>
      <c r="G5" s="24" t="s">
        <v>18</v>
      </c>
      <c r="H5" s="23"/>
      <c r="I5" s="23"/>
      <c r="J5" s="23"/>
      <c r="K5" s="23">
        <v>120</v>
      </c>
      <c r="L5" s="23"/>
      <c r="M5" s="23"/>
      <c r="N5" s="23"/>
      <c r="O5" s="23">
        <v>120</v>
      </c>
      <c r="P5" s="23">
        <f>Q5*O5</f>
        <v>360</v>
      </c>
      <c r="Q5" s="23">
        <v>3</v>
      </c>
      <c r="R5" s="23">
        <v>15.5</v>
      </c>
      <c r="S5" s="23"/>
      <c r="T5" s="23"/>
      <c r="U5" s="27">
        <v>45714</v>
      </c>
      <c r="V5" s="9" t="s">
        <v>47</v>
      </c>
      <c r="W5" s="24" t="s">
        <v>18</v>
      </c>
    </row>
    <row r="6" s="9" customFormat="1" ht="14.25" spans="1:23">
      <c r="A6" s="22"/>
      <c r="B6" s="23" t="s">
        <v>45</v>
      </c>
      <c r="C6" s="23" t="s">
        <v>49</v>
      </c>
      <c r="D6" s="23">
        <v>3</v>
      </c>
      <c r="E6" s="23"/>
      <c r="F6" s="24" t="s">
        <v>18</v>
      </c>
      <c r="G6" s="23"/>
      <c r="H6" s="23">
        <v>108</v>
      </c>
      <c r="I6" s="23">
        <v>20</v>
      </c>
      <c r="J6" s="23"/>
      <c r="K6" s="23"/>
      <c r="L6" s="23"/>
      <c r="M6" s="23"/>
      <c r="N6" s="23"/>
      <c r="O6" s="23">
        <v>128</v>
      </c>
      <c r="P6" s="23">
        <f>Q6*O6</f>
        <v>384</v>
      </c>
      <c r="Q6" s="23">
        <v>3</v>
      </c>
      <c r="R6" s="23">
        <v>15.5</v>
      </c>
      <c r="S6" s="23"/>
      <c r="T6" s="23"/>
      <c r="U6" s="25">
        <v>45740</v>
      </c>
      <c r="V6" s="9" t="s">
        <v>47</v>
      </c>
      <c r="W6" s="28"/>
    </row>
    <row r="7" s="9" customFormat="1" ht="14.25" spans="1:23">
      <c r="A7" s="22"/>
      <c r="B7" s="23" t="s">
        <v>45</v>
      </c>
      <c r="C7" s="26" t="s">
        <v>50</v>
      </c>
      <c r="D7" s="23">
        <v>7</v>
      </c>
      <c r="E7" s="24" t="s">
        <v>18</v>
      </c>
      <c r="F7" s="23"/>
      <c r="G7" s="23"/>
      <c r="H7" s="23">
        <v>150</v>
      </c>
      <c r="I7" s="23"/>
      <c r="J7" s="23"/>
      <c r="K7" s="23"/>
      <c r="L7" s="23"/>
      <c r="M7" s="23"/>
      <c r="N7" s="23"/>
      <c r="O7" s="23">
        <v>150</v>
      </c>
      <c r="P7" s="23">
        <f>Q7*O7</f>
        <v>450</v>
      </c>
      <c r="Q7" s="23">
        <v>3</v>
      </c>
      <c r="R7" s="23">
        <v>15.5</v>
      </c>
      <c r="S7" s="23"/>
      <c r="T7" s="23"/>
      <c r="U7" s="25">
        <v>45740</v>
      </c>
      <c r="V7" s="9" t="s">
        <v>47</v>
      </c>
      <c r="W7" s="28"/>
    </row>
    <row r="8" s="9" customFormat="1" ht="14.25" spans="1:23">
      <c r="A8" s="22"/>
      <c r="B8" s="23" t="s">
        <v>51</v>
      </c>
      <c r="C8" s="29" t="s">
        <v>52</v>
      </c>
      <c r="D8" s="23">
        <v>6</v>
      </c>
      <c r="E8" s="24"/>
      <c r="F8" s="30" t="s">
        <v>18</v>
      </c>
      <c r="G8" s="23"/>
      <c r="H8" s="23">
        <v>150</v>
      </c>
      <c r="I8" s="23"/>
      <c r="J8" s="23"/>
      <c r="K8" s="23"/>
      <c r="L8" s="23"/>
      <c r="M8" s="23"/>
      <c r="N8" s="23"/>
      <c r="O8" s="23">
        <v>150</v>
      </c>
      <c r="P8" s="23">
        <f t="shared" ref="P8:P17" si="0">Q8*O8</f>
        <v>450</v>
      </c>
      <c r="Q8" s="23">
        <v>3</v>
      </c>
      <c r="R8" s="23">
        <v>15.5</v>
      </c>
      <c r="S8" s="23"/>
      <c r="T8" s="23"/>
      <c r="U8" s="31">
        <v>45697</v>
      </c>
      <c r="V8" s="9" t="s">
        <v>47</v>
      </c>
      <c r="W8" s="24" t="s">
        <v>18</v>
      </c>
    </row>
    <row r="9" s="9" customFormat="1" ht="14.25" spans="1:23">
      <c r="A9" s="22"/>
      <c r="B9" s="23" t="s">
        <v>51</v>
      </c>
      <c r="C9" s="23" t="s">
        <v>53</v>
      </c>
      <c r="D9" s="23">
        <v>5</v>
      </c>
      <c r="E9" s="23"/>
      <c r="F9" s="24" t="s">
        <v>18</v>
      </c>
      <c r="G9" s="23"/>
      <c r="H9" s="23">
        <v>77</v>
      </c>
      <c r="I9" s="23">
        <v>3</v>
      </c>
      <c r="J9" s="23"/>
      <c r="K9" s="23"/>
      <c r="L9" s="23"/>
      <c r="M9" s="23"/>
      <c r="N9" s="23"/>
      <c r="O9" s="23">
        <v>80</v>
      </c>
      <c r="P9" s="23">
        <f t="shared" si="0"/>
        <v>240</v>
      </c>
      <c r="Q9" s="23">
        <v>3</v>
      </c>
      <c r="R9" s="23">
        <v>15.5</v>
      </c>
      <c r="S9" s="23"/>
      <c r="T9" s="23"/>
      <c r="U9" s="31">
        <v>45697</v>
      </c>
      <c r="V9" s="9" t="s">
        <v>47</v>
      </c>
      <c r="W9" s="28"/>
    </row>
    <row r="10" s="9" customFormat="1" ht="14.25" spans="1:23">
      <c r="A10" s="32"/>
      <c r="B10" s="23" t="s">
        <v>51</v>
      </c>
      <c r="C10" s="23" t="s">
        <v>54</v>
      </c>
      <c r="D10" s="23">
        <v>5</v>
      </c>
      <c r="E10" s="23"/>
      <c r="F10" s="24" t="s">
        <v>18</v>
      </c>
      <c r="G10" s="30"/>
      <c r="H10" s="23">
        <v>79</v>
      </c>
      <c r="I10" s="23">
        <v>22</v>
      </c>
      <c r="J10" s="23"/>
      <c r="K10" s="23"/>
      <c r="L10" s="23"/>
      <c r="M10" s="23"/>
      <c r="N10" s="23"/>
      <c r="O10" s="23">
        <v>101</v>
      </c>
      <c r="P10" s="23">
        <f t="shared" si="0"/>
        <v>303</v>
      </c>
      <c r="Q10" s="23">
        <v>3</v>
      </c>
      <c r="R10" s="23">
        <v>15.5</v>
      </c>
      <c r="S10" s="23"/>
      <c r="T10" s="23"/>
      <c r="U10" s="31">
        <v>45701</v>
      </c>
      <c r="V10" s="9" t="s">
        <v>47</v>
      </c>
      <c r="W10" s="24" t="s">
        <v>18</v>
      </c>
    </row>
    <row r="11" customFormat="1" ht="14.25" spans="1:23">
      <c r="B11" s="23" t="s">
        <v>51</v>
      </c>
      <c r="C11" s="33" t="s">
        <v>55</v>
      </c>
      <c r="D11" s="33">
        <v>5</v>
      </c>
      <c r="E11" s="24" t="s">
        <v>18</v>
      </c>
      <c r="F11" s="33"/>
      <c r="G11" s="33"/>
      <c r="H11" s="33">
        <v>101</v>
      </c>
      <c r="I11" s="33"/>
      <c r="J11" s="33"/>
      <c r="K11" s="33"/>
      <c r="L11" s="33"/>
      <c r="M11" s="33"/>
      <c r="N11" s="33"/>
      <c r="O11" s="33">
        <v>101</v>
      </c>
      <c r="P11" s="23">
        <f t="shared" si="0"/>
        <v>303</v>
      </c>
      <c r="Q11" s="23">
        <v>3</v>
      </c>
      <c r="R11" s="23">
        <v>15.5</v>
      </c>
      <c r="S11" s="33"/>
      <c r="T11" s="33"/>
      <c r="U11" s="31">
        <v>45701</v>
      </c>
      <c r="V11" s="9" t="s">
        <v>47</v>
      </c>
      <c r="W11" s="24" t="s">
        <v>18</v>
      </c>
    </row>
    <row r="12" s="9" customFormat="1" ht="14.25" spans="1:23">
      <c r="A12" s="22"/>
      <c r="B12" s="23" t="s">
        <v>51</v>
      </c>
      <c r="C12" s="23" t="s">
        <v>56</v>
      </c>
      <c r="D12" s="23">
        <v>4</v>
      </c>
      <c r="E12" s="23"/>
      <c r="F12" s="24" t="s">
        <v>18</v>
      </c>
      <c r="G12" s="23"/>
      <c r="H12" s="23">
        <v>70</v>
      </c>
      <c r="I12" s="23">
        <v>72</v>
      </c>
      <c r="J12" s="23"/>
      <c r="K12" s="23"/>
      <c r="L12" s="23"/>
      <c r="M12" s="23"/>
      <c r="N12" s="23"/>
      <c r="O12" s="23">
        <v>142</v>
      </c>
      <c r="P12" s="23">
        <f t="shared" si="0"/>
        <v>426</v>
      </c>
      <c r="Q12" s="23">
        <v>3</v>
      </c>
      <c r="R12" s="23">
        <v>15.5</v>
      </c>
      <c r="S12" s="23"/>
      <c r="T12" s="23"/>
      <c r="U12" s="31">
        <v>45701</v>
      </c>
      <c r="V12" s="9" t="s">
        <v>47</v>
      </c>
      <c r="W12" s="28"/>
    </row>
    <row r="13" s="9" customFormat="1" ht="14.25" spans="1:23">
      <c r="A13" s="22"/>
      <c r="B13" s="23" t="s">
        <v>51</v>
      </c>
      <c r="C13" s="23" t="s">
        <v>57</v>
      </c>
      <c r="D13" s="23">
        <v>5</v>
      </c>
      <c r="E13" s="24" t="s">
        <v>18</v>
      </c>
      <c r="F13" s="30"/>
      <c r="G13" s="23"/>
      <c r="H13" s="23">
        <v>142</v>
      </c>
      <c r="I13" s="23"/>
      <c r="J13" s="23"/>
      <c r="K13" s="23"/>
      <c r="L13" s="23"/>
      <c r="M13" s="23"/>
      <c r="N13" s="23"/>
      <c r="O13" s="23">
        <v>142</v>
      </c>
      <c r="P13" s="23">
        <f t="shared" si="0"/>
        <v>426</v>
      </c>
      <c r="Q13" s="34">
        <v>3</v>
      </c>
      <c r="R13" s="34">
        <v>15.5</v>
      </c>
      <c r="S13" s="23"/>
      <c r="T13" s="23"/>
      <c r="U13" s="31">
        <v>45701</v>
      </c>
      <c r="V13" s="9" t="s">
        <v>47</v>
      </c>
      <c r="W13" s="28"/>
    </row>
    <row r="14" s="9" customFormat="1" ht="14.25" spans="1:23">
      <c r="A14" s="22"/>
      <c r="B14" s="23" t="s">
        <v>51</v>
      </c>
      <c r="C14" s="23" t="s">
        <v>58</v>
      </c>
      <c r="D14" s="23">
        <v>5</v>
      </c>
      <c r="E14" s="23"/>
      <c r="F14" s="24" t="s">
        <v>18</v>
      </c>
      <c r="G14" s="23"/>
      <c r="H14" s="23">
        <v>139</v>
      </c>
      <c r="I14" s="23">
        <v>11</v>
      </c>
      <c r="J14" s="23"/>
      <c r="K14" s="23"/>
      <c r="L14" s="23"/>
      <c r="M14" s="23"/>
      <c r="N14" s="23"/>
      <c r="O14" s="23">
        <v>150</v>
      </c>
      <c r="P14" s="23">
        <f t="shared" si="0"/>
        <v>450</v>
      </c>
      <c r="Q14" s="23">
        <v>3</v>
      </c>
      <c r="R14" s="23">
        <v>15.5</v>
      </c>
      <c r="S14" s="23"/>
      <c r="T14" s="23"/>
      <c r="U14" s="31">
        <v>45701</v>
      </c>
      <c r="V14" s="9" t="s">
        <v>47</v>
      </c>
      <c r="W14" s="28"/>
    </row>
    <row r="15" s="9" customFormat="1" ht="14.25" spans="1:23">
      <c r="A15" s="22"/>
      <c r="B15" s="23" t="s">
        <v>51</v>
      </c>
      <c r="C15" s="23" t="s">
        <v>59</v>
      </c>
      <c r="D15" s="23">
        <v>6</v>
      </c>
      <c r="E15" s="23"/>
      <c r="F15" s="24" t="s">
        <v>18</v>
      </c>
      <c r="G15" s="23"/>
      <c r="H15" s="23">
        <v>139</v>
      </c>
      <c r="I15" s="23">
        <v>11</v>
      </c>
      <c r="J15" s="23"/>
      <c r="K15" s="23"/>
      <c r="L15" s="23"/>
      <c r="M15" s="23"/>
      <c r="N15" s="23"/>
      <c r="O15" s="23">
        <v>150</v>
      </c>
      <c r="P15" s="23">
        <f t="shared" si="0"/>
        <v>450</v>
      </c>
      <c r="Q15" s="34">
        <v>3</v>
      </c>
      <c r="R15" s="34">
        <v>15.5</v>
      </c>
      <c r="S15" s="23"/>
      <c r="T15" s="23"/>
      <c r="U15" s="31">
        <v>45701</v>
      </c>
      <c r="V15" s="9" t="s">
        <v>47</v>
      </c>
      <c r="W15" s="28"/>
    </row>
    <row r="16" customFormat="1" ht="14.25" spans="1:23">
      <c r="A16" s="33"/>
      <c r="B16" s="23" t="s">
        <v>51</v>
      </c>
      <c r="C16" s="33" t="s">
        <v>60</v>
      </c>
      <c r="D16" s="33">
        <v>6</v>
      </c>
      <c r="E16" s="33"/>
      <c r="F16" s="24" t="s">
        <v>18</v>
      </c>
      <c r="G16" s="33"/>
      <c r="H16" s="33">
        <v>114</v>
      </c>
      <c r="I16" s="33">
        <v>9</v>
      </c>
      <c r="J16" s="33"/>
      <c r="K16" s="33"/>
      <c r="L16" s="33"/>
      <c r="M16" s="33"/>
      <c r="N16" s="33"/>
      <c r="O16" s="33">
        <v>123</v>
      </c>
      <c r="P16" s="23">
        <f t="shared" si="0"/>
        <v>369</v>
      </c>
      <c r="Q16" s="23">
        <v>3</v>
      </c>
      <c r="R16" s="23">
        <v>15.5</v>
      </c>
      <c r="S16" s="33"/>
      <c r="T16" s="33"/>
      <c r="U16" s="35">
        <v>45733</v>
      </c>
      <c r="V16" s="9" t="s">
        <v>47</v>
      </c>
      <c r="W16" s="24" t="s">
        <v>18</v>
      </c>
    </row>
    <row r="17" customFormat="1" ht="14.25" spans="1:25">
      <c r="A17" s="33"/>
      <c r="B17" s="23" t="s">
        <v>51</v>
      </c>
      <c r="C17" s="33" t="s">
        <v>61</v>
      </c>
      <c r="D17" s="33">
        <v>6</v>
      </c>
      <c r="E17" s="33"/>
      <c r="F17" s="24" t="s">
        <v>18</v>
      </c>
      <c r="G17" s="33"/>
      <c r="H17" s="33">
        <v>117</v>
      </c>
      <c r="I17" s="33">
        <v>6</v>
      </c>
      <c r="J17" s="33"/>
      <c r="K17" s="33"/>
      <c r="L17" s="33"/>
      <c r="M17" s="33"/>
      <c r="N17" s="33"/>
      <c r="O17" s="33">
        <v>123</v>
      </c>
      <c r="P17" s="23">
        <f t="shared" si="0"/>
        <v>369</v>
      </c>
      <c r="Q17" s="23">
        <v>3</v>
      </c>
      <c r="R17" s="23">
        <v>15.5</v>
      </c>
      <c r="S17" s="33"/>
      <c r="T17" s="33"/>
      <c r="U17" s="35">
        <v>45733</v>
      </c>
      <c r="V17" s="9" t="s">
        <v>47</v>
      </c>
      <c r="W17" s="24" t="s">
        <v>18</v>
      </c>
    </row>
    <row r="18" customFormat="1" spans="1:25">
      <c r="B18" s="23" t="s">
        <v>51</v>
      </c>
      <c r="C18" s="33" t="s">
        <v>62</v>
      </c>
      <c r="D18" s="33">
        <v>13</v>
      </c>
      <c r="E18" s="33"/>
      <c r="F18" s="33"/>
      <c r="G18" s="33"/>
      <c r="H18" s="33">
        <v>148</v>
      </c>
      <c r="I18" s="33">
        <v>2</v>
      </c>
      <c r="J18" s="33"/>
      <c r="K18" s="33"/>
      <c r="L18" s="33"/>
      <c r="M18" s="33"/>
      <c r="N18" s="33"/>
      <c r="O18" s="33">
        <v>150</v>
      </c>
      <c r="P18" s="33"/>
      <c r="Q18" s="33">
        <v>5</v>
      </c>
      <c r="R18" s="33">
        <v>18.5</v>
      </c>
      <c r="T18" s="33"/>
      <c r="U18" s="35">
        <v>45856</v>
      </c>
      <c r="V18" s="9" t="s">
        <v>47</v>
      </c>
      <c r="W18" s="33"/>
      <c r="X18" s="33"/>
      <c r="Y18" s="36"/>
    </row>
    <row r="23" customFormat="1"/>
    <row r="24" customFormat="1"/>
    <row r="25" customFormat="1"/>
    <row r="29" customFormat="1"/>
    <row r="30" customFormat="1"/>
    <row r="31" customFormat="1"/>
    <row r="32" customFormat="1"/>
    <row r="33" customFormat="1" spans="1:24">
      <c r="B33" s="23" t="s">
        <v>63</v>
      </c>
      <c r="C33" s="33" t="s">
        <v>64</v>
      </c>
      <c r="D33" s="33">
        <v>4</v>
      </c>
      <c r="E33" s="33"/>
      <c r="F33" s="33"/>
      <c r="G33" s="33"/>
      <c r="H33" s="33">
        <v>43</v>
      </c>
      <c r="I33" s="33">
        <v>107</v>
      </c>
      <c r="J33" s="33"/>
      <c r="K33" s="33"/>
      <c r="L33" s="33"/>
      <c r="M33" s="33"/>
      <c r="N33" s="33"/>
      <c r="O33" s="33"/>
      <c r="P33" s="33">
        <v>150</v>
      </c>
      <c r="Q33" s="23">
        <f t="shared" ref="Q33:Q38" si="1">R33*P33</f>
        <v>450</v>
      </c>
      <c r="R33" s="33">
        <v>3</v>
      </c>
      <c r="S33" s="33">
        <v>15.5</v>
      </c>
      <c r="T33" s="33" t="s">
        <v>65</v>
      </c>
      <c r="U33" s="33"/>
      <c r="V33" s="35">
        <v>45848</v>
      </c>
      <c r="W33" s="33"/>
      <c r="X33" s="33"/>
    </row>
    <row r="34" ht="14.25" spans="1:24">
      <c r="A34" s="33"/>
      <c r="B34" s="23" t="s">
        <v>63</v>
      </c>
      <c r="C34" s="37" t="s">
        <v>66</v>
      </c>
      <c r="D34" s="33">
        <v>4</v>
      </c>
      <c r="E34" s="33"/>
      <c r="F34" s="24" t="s">
        <v>18</v>
      </c>
      <c r="G34" s="33"/>
      <c r="H34" s="33">
        <v>116</v>
      </c>
      <c r="I34" s="33">
        <v>11</v>
      </c>
      <c r="J34" s="33"/>
      <c r="K34" s="33"/>
      <c r="L34" s="33"/>
      <c r="M34" s="33"/>
      <c r="N34" s="33"/>
      <c r="O34" s="33"/>
      <c r="P34" s="33">
        <v>127</v>
      </c>
      <c r="Q34" s="23">
        <f t="shared" si="1"/>
        <v>381</v>
      </c>
      <c r="R34" s="23">
        <v>3</v>
      </c>
      <c r="S34" s="23">
        <v>15.5</v>
      </c>
      <c r="T34" s="33"/>
      <c r="U34" s="38"/>
      <c r="V34" s="35">
        <v>45882</v>
      </c>
      <c r="W34" s="33"/>
      <c r="X34" s="33"/>
    </row>
    <row r="35" ht="14.25" spans="1:24">
      <c r="A35" s="22"/>
      <c r="B35" s="23" t="s">
        <v>63</v>
      </c>
      <c r="C35" s="37" t="s">
        <v>67</v>
      </c>
      <c r="D35" s="33">
        <v>4</v>
      </c>
      <c r="E35" s="33"/>
      <c r="F35" s="24" t="s">
        <v>18</v>
      </c>
      <c r="G35" s="33"/>
      <c r="H35" s="33">
        <v>105</v>
      </c>
      <c r="I35" s="33">
        <v>22</v>
      </c>
      <c r="J35" s="33"/>
      <c r="K35" s="33"/>
      <c r="L35" s="33"/>
      <c r="M35" s="33"/>
      <c r="N35" s="33"/>
      <c r="O35" s="33"/>
      <c r="P35" s="33">
        <v>127</v>
      </c>
      <c r="Q35" s="23">
        <f t="shared" si="1"/>
        <v>381</v>
      </c>
      <c r="R35" s="23">
        <v>3</v>
      </c>
      <c r="S35" s="23">
        <v>15.5</v>
      </c>
      <c r="T35" s="33"/>
      <c r="U35" s="38"/>
      <c r="V35" s="35">
        <v>45882</v>
      </c>
      <c r="W35" s="33"/>
      <c r="X35" s="33"/>
    </row>
    <row r="36" customFormat="1" ht="14.25" spans="1:24">
      <c r="A36" s="33"/>
      <c r="B36" s="23" t="s">
        <v>63</v>
      </c>
      <c r="C36" s="39" t="s">
        <v>68</v>
      </c>
      <c r="D36" s="33">
        <v>5</v>
      </c>
      <c r="E36" s="33"/>
      <c r="F36" s="24" t="s">
        <v>18</v>
      </c>
      <c r="G36" s="33"/>
      <c r="H36" s="33">
        <v>73</v>
      </c>
      <c r="I36" s="33">
        <v>77</v>
      </c>
      <c r="J36" s="33"/>
      <c r="K36" s="33"/>
      <c r="L36" s="33"/>
      <c r="M36" s="33"/>
      <c r="N36" s="33"/>
      <c r="O36" s="33"/>
      <c r="P36" s="33">
        <v>150</v>
      </c>
      <c r="Q36" s="23">
        <f t="shared" si="1"/>
        <v>450</v>
      </c>
      <c r="R36" s="23">
        <v>3</v>
      </c>
      <c r="S36" s="23">
        <v>15.5</v>
      </c>
      <c r="T36" s="33"/>
      <c r="U36" s="38"/>
      <c r="V36" s="35">
        <v>45882</v>
      </c>
      <c r="W36" s="33"/>
      <c r="X36" s="33"/>
    </row>
    <row r="37" ht="14.25" spans="1:24">
      <c r="A37" s="22"/>
      <c r="B37" s="23" t="s">
        <v>63</v>
      </c>
      <c r="C37" s="37" t="s">
        <v>69</v>
      </c>
      <c r="D37" s="33">
        <v>2</v>
      </c>
      <c r="E37" s="33"/>
      <c r="F37" s="24" t="s">
        <v>18</v>
      </c>
      <c r="G37" s="33"/>
      <c r="H37" s="33">
        <v>113</v>
      </c>
      <c r="I37" s="33">
        <v>37</v>
      </c>
      <c r="J37" s="33"/>
      <c r="K37" s="33"/>
      <c r="L37" s="33"/>
      <c r="M37" s="33"/>
      <c r="N37" s="33"/>
      <c r="O37" s="33"/>
      <c r="P37" s="33">
        <v>150</v>
      </c>
      <c r="Q37" s="23">
        <f t="shared" si="1"/>
        <v>450</v>
      </c>
      <c r="R37" s="23">
        <v>3</v>
      </c>
      <c r="S37" s="23">
        <v>15.5</v>
      </c>
      <c r="T37" s="33"/>
      <c r="U37" s="38"/>
      <c r="V37" s="35">
        <v>45889</v>
      </c>
      <c r="W37" s="33"/>
      <c r="X37" s="33"/>
    </row>
    <row r="38" ht="14.25" spans="1:24">
      <c r="A38" s="33"/>
      <c r="B38" s="23" t="s">
        <v>63</v>
      </c>
      <c r="C38" s="37" t="s">
        <v>70</v>
      </c>
      <c r="D38" s="33">
        <v>1</v>
      </c>
      <c r="E38" s="33"/>
      <c r="F38" s="24" t="s">
        <v>18</v>
      </c>
      <c r="G38" s="33"/>
      <c r="H38" s="33">
        <v>113</v>
      </c>
      <c r="I38" s="33">
        <v>37</v>
      </c>
      <c r="J38" s="33"/>
      <c r="K38" s="33"/>
      <c r="L38" s="33"/>
      <c r="M38" s="33"/>
      <c r="N38" s="33"/>
      <c r="O38" s="33"/>
      <c r="P38" s="33">
        <v>150</v>
      </c>
      <c r="Q38" s="23">
        <f t="shared" si="1"/>
        <v>450</v>
      </c>
      <c r="R38" s="23">
        <v>3</v>
      </c>
      <c r="S38" s="23">
        <v>15.5</v>
      </c>
      <c r="T38" s="33"/>
      <c r="U38" s="38"/>
      <c r="V38" s="35">
        <v>45889</v>
      </c>
      <c r="W38" s="33"/>
      <c r="X38" s="33"/>
    </row>
    <row r="40" customFormat="1"/>
    <row r="41" s="21" customFormat="1" spans="1:24">
      <c r="B41" s="33" t="s">
        <v>63</v>
      </c>
      <c r="C41" s="33" t="s">
        <v>71</v>
      </c>
      <c r="D41" s="33">
        <v>5</v>
      </c>
      <c r="E41" s="33"/>
      <c r="F41" s="33"/>
      <c r="G41" s="33"/>
      <c r="H41" s="33">
        <v>133</v>
      </c>
      <c r="I41" s="33">
        <v>4</v>
      </c>
      <c r="J41" s="33"/>
      <c r="K41" s="33"/>
      <c r="L41" s="33"/>
      <c r="M41" s="33"/>
      <c r="N41" s="33"/>
      <c r="O41" s="33"/>
      <c r="P41" s="33">
        <v>137</v>
      </c>
      <c r="Q41" s="33"/>
      <c r="R41" s="33"/>
      <c r="S41" s="33"/>
      <c r="T41" s="33"/>
      <c r="U41" s="33"/>
      <c r="V41" s="35">
        <v>45950</v>
      </c>
      <c r="W41" s="33"/>
      <c r="X41" s="33"/>
    </row>
    <row r="42" s="21" customFormat="1" spans="1:24">
      <c r="B42" s="33" t="s">
        <v>63</v>
      </c>
      <c r="C42" s="33" t="s">
        <v>72</v>
      </c>
      <c r="D42" s="33">
        <v>4</v>
      </c>
      <c r="E42" s="33"/>
      <c r="F42" s="33"/>
      <c r="G42" s="33"/>
      <c r="H42" s="33">
        <v>116</v>
      </c>
      <c r="I42" s="33">
        <v>34</v>
      </c>
      <c r="J42" s="33"/>
      <c r="K42" s="33"/>
      <c r="L42" s="33"/>
      <c r="M42" s="33"/>
      <c r="N42" s="33"/>
      <c r="O42" s="33"/>
      <c r="P42" s="33">
        <v>150</v>
      </c>
      <c r="Q42" s="33"/>
      <c r="R42" s="33"/>
      <c r="S42" s="33"/>
      <c r="T42" s="33"/>
      <c r="U42" s="33"/>
      <c r="V42" s="35">
        <v>45950</v>
      </c>
      <c r="W42" s="33"/>
      <c r="X42" s="33"/>
    </row>
    <row r="43" s="21" customFormat="1" spans="1:24">
      <c r="B43" s="33" t="s">
        <v>63</v>
      </c>
      <c r="C43" s="33" t="s">
        <v>73</v>
      </c>
      <c r="D43" s="33">
        <v>4</v>
      </c>
      <c r="E43" s="33"/>
      <c r="F43" s="33"/>
      <c r="G43" s="33"/>
      <c r="H43" s="33">
        <v>150</v>
      </c>
      <c r="I43" s="33"/>
      <c r="J43" s="33"/>
      <c r="K43" s="33"/>
      <c r="L43" s="33"/>
      <c r="M43" s="33"/>
      <c r="N43" s="33"/>
      <c r="O43" s="33"/>
      <c r="P43" s="33">
        <v>150</v>
      </c>
      <c r="Q43" s="33"/>
      <c r="R43" s="33"/>
      <c r="S43" s="33"/>
      <c r="T43" s="33"/>
      <c r="U43" s="33"/>
      <c r="V43" s="35">
        <v>45950</v>
      </c>
      <c r="W43" s="33"/>
      <c r="X43" s="33"/>
    </row>
    <row r="44" s="21" customFormat="1" spans="1:24">
      <c r="B44" s="33" t="s">
        <v>63</v>
      </c>
      <c r="C44" s="33" t="s">
        <v>74</v>
      </c>
      <c r="D44" s="33">
        <v>5</v>
      </c>
      <c r="E44" s="33"/>
      <c r="F44" s="33"/>
      <c r="G44" s="33"/>
      <c r="H44" s="33">
        <v>111</v>
      </c>
      <c r="I44" s="33">
        <v>39</v>
      </c>
      <c r="J44" s="33"/>
      <c r="K44" s="33"/>
      <c r="L44" s="33"/>
      <c r="M44" s="33"/>
      <c r="N44" s="33"/>
      <c r="O44" s="33"/>
      <c r="P44" s="33">
        <v>150</v>
      </c>
      <c r="Q44" s="33"/>
      <c r="R44" s="33"/>
      <c r="S44" s="33"/>
      <c r="T44" s="33"/>
      <c r="U44" s="33"/>
      <c r="V44" s="35">
        <v>45950</v>
      </c>
      <c r="W44" s="33"/>
      <c r="X44" s="33"/>
    </row>
    <row r="47" ht="14.25" spans="1:24">
      <c r="A47" s="22"/>
      <c r="B47" s="23" t="s">
        <v>75</v>
      </c>
      <c r="C47" s="37" t="s">
        <v>76</v>
      </c>
      <c r="D47" s="33">
        <v>4</v>
      </c>
      <c r="E47" s="33"/>
      <c r="F47" s="24" t="s">
        <v>18</v>
      </c>
      <c r="G47" s="33"/>
      <c r="H47" s="33">
        <v>126</v>
      </c>
      <c r="I47" s="33">
        <v>24</v>
      </c>
      <c r="J47" s="33"/>
      <c r="K47" s="33"/>
      <c r="L47" s="33"/>
      <c r="M47" s="33"/>
      <c r="N47" s="33"/>
      <c r="O47" s="33"/>
      <c r="P47" s="33">
        <v>150</v>
      </c>
      <c r="Q47" s="23">
        <f>R47*P47</f>
        <v>450</v>
      </c>
      <c r="R47" s="23">
        <v>3</v>
      </c>
      <c r="S47" s="23">
        <v>15.5</v>
      </c>
      <c r="T47" s="33"/>
      <c r="U47" s="38"/>
      <c r="V47" s="35">
        <v>45917</v>
      </c>
      <c r="W47" s="33"/>
      <c r="X47" s="24" t="s">
        <v>18</v>
      </c>
    </row>
  </sheetData>
  <mergeCells count="17">
    <mergeCell ref="E1:G1"/>
    <mergeCell ref="H1:N1"/>
    <mergeCell ref="H2:I2"/>
    <mergeCell ref="K2:N2"/>
    <mergeCell ref="A1:A3"/>
    <mergeCell ref="B1:B3"/>
    <mergeCell ref="C1:C3"/>
    <mergeCell ref="D1:D3"/>
    <mergeCell ref="E2:E3"/>
    <mergeCell ref="F2:F3"/>
    <mergeCell ref="G2:G3"/>
    <mergeCell ref="O1:O3"/>
    <mergeCell ref="Q1:Q3"/>
    <mergeCell ref="R1:R3"/>
    <mergeCell ref="S1:S3"/>
    <mergeCell ref="T1:T3"/>
    <mergeCell ref="U1:U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T12" sqref="T12"/>
    </sheetView>
  </sheetViews>
  <sheetFormatPr defaultColWidth="9" defaultRowHeight="13.5" outlineLevelRow="3"/>
  <cols>
    <col min="20" max="20" width="21.5" customWidth="1"/>
  </cols>
  <sheetData>
    <row r="1" ht="14.25" spans="1: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/>
      <c r="G1" s="2"/>
      <c r="H1" s="4" t="s">
        <v>35</v>
      </c>
      <c r="I1" s="5"/>
      <c r="J1" s="5"/>
      <c r="K1" s="5"/>
      <c r="L1" s="5"/>
      <c r="M1" s="5"/>
      <c r="N1" s="6"/>
      <c r="O1" s="6"/>
      <c r="P1" s="2" t="s">
        <v>5</v>
      </c>
      <c r="Q1" s="2"/>
      <c r="R1" s="2" t="s">
        <v>6</v>
      </c>
      <c r="S1" s="2" t="s">
        <v>7</v>
      </c>
      <c r="T1" s="7" t="s">
        <v>8</v>
      </c>
      <c r="U1" s="7" t="s">
        <v>9</v>
      </c>
      <c r="V1" s="8" t="s">
        <v>10</v>
      </c>
      <c r="W1" s="9"/>
      <c r="X1" s="9"/>
    </row>
    <row r="2" s="1" customFormat="1" ht="28.5" spans="1:25">
      <c r="A2" s="2"/>
      <c r="B2" s="3"/>
      <c r="C2" s="2"/>
      <c r="D2" s="2"/>
      <c r="E2" s="2" t="s">
        <v>11</v>
      </c>
      <c r="F2" s="2" t="s">
        <v>12</v>
      </c>
      <c r="G2" s="2" t="s">
        <v>13</v>
      </c>
      <c r="H2" s="2" t="s">
        <v>36</v>
      </c>
      <c r="I2" s="2"/>
      <c r="J2" s="2" t="s">
        <v>37</v>
      </c>
      <c r="K2" s="10" t="s">
        <v>38</v>
      </c>
      <c r="L2" s="11"/>
      <c r="M2" s="11"/>
      <c r="N2" s="12"/>
      <c r="O2" s="12"/>
      <c r="P2" s="2"/>
      <c r="Q2" s="2"/>
      <c r="R2" s="2"/>
      <c r="S2" s="2"/>
      <c r="T2" s="13"/>
      <c r="U2" s="13"/>
      <c r="V2" s="8"/>
      <c r="W2" s="9"/>
      <c r="X2" s="9"/>
    </row>
    <row r="3" ht="14.25" spans="1:25">
      <c r="A3" s="2"/>
      <c r="B3" s="3"/>
      <c r="C3" s="2"/>
      <c r="D3" s="2"/>
      <c r="E3" s="2"/>
      <c r="F3" s="2"/>
      <c r="G3" s="2"/>
      <c r="H3" s="2" t="s">
        <v>39</v>
      </c>
      <c r="I3" s="2" t="s">
        <v>40</v>
      </c>
      <c r="J3" s="2"/>
      <c r="K3" s="2" t="s">
        <v>41</v>
      </c>
      <c r="L3" s="2" t="s">
        <v>42</v>
      </c>
      <c r="M3" s="2" t="s">
        <v>43</v>
      </c>
      <c r="N3" s="2" t="s">
        <v>44</v>
      </c>
      <c r="O3" s="2" t="s">
        <v>77</v>
      </c>
      <c r="P3" s="2"/>
      <c r="Q3" s="2"/>
      <c r="R3" s="2"/>
      <c r="S3" s="2"/>
      <c r="T3" s="14"/>
      <c r="U3" s="14"/>
      <c r="V3" s="8"/>
      <c r="W3" s="9"/>
      <c r="X3" s="9"/>
    </row>
    <row r="4" s="1" customFormat="1" ht="14.25" spans="1:25">
      <c r="A4" s="15">
        <v>11</v>
      </c>
      <c r="B4" s="16" t="s">
        <v>16</v>
      </c>
      <c r="C4" s="16" t="s">
        <v>78</v>
      </c>
      <c r="D4" s="16">
        <v>4</v>
      </c>
      <c r="E4" s="16"/>
      <c r="F4" s="17" t="s">
        <v>18</v>
      </c>
      <c r="G4" s="16"/>
      <c r="H4" s="16">
        <v>92</v>
      </c>
      <c r="I4" s="16">
        <v>18</v>
      </c>
      <c r="J4" s="16"/>
      <c r="K4" s="16"/>
      <c r="L4" s="16"/>
      <c r="M4" s="16"/>
      <c r="N4" s="16"/>
      <c r="O4" s="16"/>
      <c r="P4" s="16">
        <v>110</v>
      </c>
      <c r="Q4" s="16">
        <f>R4*P4</f>
        <v>330</v>
      </c>
      <c r="R4" s="16">
        <v>3</v>
      </c>
      <c r="S4" s="16">
        <v>15.5</v>
      </c>
      <c r="T4" s="16" t="s">
        <v>79</v>
      </c>
      <c r="U4" s="46" t="s">
        <v>80</v>
      </c>
      <c r="V4" s="18">
        <v>45715</v>
      </c>
      <c r="W4" s="47" t="s">
        <v>81</v>
      </c>
      <c r="X4" s="20" t="s">
        <v>18</v>
      </c>
      <c r="Y4" s="1" t="s">
        <v>82</v>
      </c>
    </row>
  </sheetData>
  <mergeCells count="17">
    <mergeCell ref="E1:G1"/>
    <mergeCell ref="H1:N1"/>
    <mergeCell ref="H2:I2"/>
    <mergeCell ref="K2:N2"/>
    <mergeCell ref="A1:A3"/>
    <mergeCell ref="B1:B3"/>
    <mergeCell ref="C1:C3"/>
    <mergeCell ref="D1:D3"/>
    <mergeCell ref="E2:E3"/>
    <mergeCell ref="F2:F3"/>
    <mergeCell ref="G2:G3"/>
    <mergeCell ref="P1:P3"/>
    <mergeCell ref="R1:R3"/>
    <mergeCell ref="S1:S3"/>
    <mergeCell ref="T1:T3"/>
    <mergeCell ref="U1:U3"/>
    <mergeCell ref="V1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未出证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keke~~</cp:lastModifiedBy>
  <dcterms:created xsi:type="dcterms:W3CDTF">2024-02-23T08:36:00Z</dcterms:created>
  <dcterms:modified xsi:type="dcterms:W3CDTF">2026-01-07T01:46:11Z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3E5AA3CC2305475A961B9B3E48395424_13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